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6" yWindow="936" windowWidth="15120" windowHeight="7896"/>
  </bookViews>
  <sheets>
    <sheet name="2018" sheetId="13" r:id="rId1"/>
    <sheet name="Лист1" sheetId="14" r:id="rId2"/>
  </sheets>
  <definedNames>
    <definedName name="_xlnm.Print_Area" localSheetId="0">'2018'!$A$1:$S$75</definedName>
  </definedNames>
  <calcPr calcId="144525" refMode="R1C1"/>
</workbook>
</file>

<file path=xl/calcChain.xml><?xml version="1.0" encoding="utf-8"?>
<calcChain xmlns="http://schemas.openxmlformats.org/spreadsheetml/2006/main">
  <c r="C60" i="13" l="1"/>
  <c r="B72" i="13" l="1"/>
  <c r="C72" i="13"/>
  <c r="E72" i="13"/>
  <c r="E68" i="13"/>
  <c r="B60" i="13"/>
  <c r="E55" i="13"/>
  <c r="C55" i="13"/>
  <c r="B55" i="13"/>
  <c r="E60" i="13"/>
  <c r="E51" i="13" l="1"/>
  <c r="B51" i="13"/>
  <c r="C51" i="13"/>
  <c r="E14" i="13" l="1"/>
  <c r="C14" i="13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<sst xmlns="http://schemas.openxmlformats.org/spreadsheetml/2006/main" count="83" uniqueCount="79">
  <si>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</si>
  <si>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</si>
  <si>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</si>
  <si>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</si>
  <si>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</si>
  <si>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</si>
  <si>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</si>
  <si>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</si>
  <si>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</si>
  <si>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</si>
  <si>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</si>
  <si>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</si>
  <si>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</si>
  <si>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</si>
  <si>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</si>
  <si>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</si>
  <si>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</si>
  <si>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</si>
  <si>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</si>
  <si>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</si>
  <si>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</si>
  <si>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</si>
  <si>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</si>
  <si>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</si>
  <si>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</si>
  <si>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</si>
  <si>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</si>
  <si>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</si>
  <si>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</si>
  <si>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</si>
  <si>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</si>
  <si>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</si>
  <si>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</si>
  <si>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</si>
  <si>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</si>
  <si>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</si>
  <si>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</si>
  <si>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</si>
  <si>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</si>
  <si>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</si>
  <si>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</si>
  <si>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</si>
  <si>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</si>
  <si>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</si>
  <si>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</si>
  <si>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</si>
  <si>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</si>
  <si>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318.826.60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</si>
  <si>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</si>
  <si>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</si>
  <si>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</si>
  <si>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</si>
  <si>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</si>
  <si>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</si>
  <si>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</si>
  <si>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</si>
  <si>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</si>
  <si>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</si>
  <si>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18.03.2022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</si>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</sst>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view="pageBreakPreview" topLeftCell="A16" zoomScale="90" zoomScaleNormal="100" zoomScaleSheetLayoutView="90" workbookViewId="0">
      <selection activeCell="F22" sqref="F22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"/>
    </row>
    <row r="2" spans="1:20" ht="30" customHeight="1" x14ac:dyDescent="0.3">
      <c r="A2" s="117" t="s">
        <v>11</v>
      </c>
      <c r="B2" s="117"/>
      <c r="C2" s="117"/>
      <c r="D2" s="117"/>
      <c r="E2" s="117"/>
      <c r="F2" s="117"/>
      <c r="G2" s="117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3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3">
      <c r="A4" s="120" t="s">
        <v>21</v>
      </c>
      <c r="B4" s="120"/>
      <c r="C4" s="120"/>
      <c r="D4" s="120"/>
      <c r="E4" s="120"/>
      <c r="F4" s="120"/>
      <c r="G4" s="120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3">
      <c r="A5" s="126" t="s">
        <v>14</v>
      </c>
      <c r="B5" s="126"/>
      <c r="C5" s="126"/>
      <c r="D5" s="126"/>
      <c r="E5" s="126"/>
      <c r="F5" s="126"/>
      <c r="G5" s="126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35">
      <c r="A6" s="16" t="s">
        <v>10</v>
      </c>
      <c r="B6" s="80">
        <f>SUM(B7,B8,B9,B10,B11)</f>
        <v>104</v>
      </c>
      <c r="C6" s="45">
        <f>SUM(C7,C8,C9,C10,C11)</f>
        <v>991583.64</v>
      </c>
      <c r="D6" s="19"/>
      <c r="E6" s="19">
        <f>SUM(E7:E11)</f>
        <v>56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3">
      <c r="A7" s="23" t="s">
        <v>18</v>
      </c>
      <c r="B7" s="8">
        <v>3</v>
      </c>
      <c r="C7" s="41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3">
      <c r="A8" s="26" t="s">
        <v>19</v>
      </c>
      <c r="B8" s="8">
        <v>84</v>
      </c>
      <c r="C8" s="41">
        <v>376500</v>
      </c>
      <c r="D8" s="52"/>
      <c r="E8" s="9">
        <v>56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3">
      <c r="A9" s="27" t="s">
        <v>12</v>
      </c>
      <c r="B9" s="9">
        <v>5</v>
      </c>
      <c r="C9" s="7">
        <v>66766.8</v>
      </c>
      <c r="D9" s="52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3">
      <c r="A10" s="27" t="s">
        <v>13</v>
      </c>
      <c r="B10" s="9">
        <v>8</v>
      </c>
      <c r="C10" s="7">
        <v>213651.24</v>
      </c>
      <c r="D10" s="9"/>
      <c r="E10" s="8">
        <v>0</v>
      </c>
      <c r="F10" s="24"/>
      <c r="G10" s="9"/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3">
      <c r="A11" s="28" t="s">
        <v>50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3">
      <c r="A12" s="111" t="s">
        <v>22</v>
      </c>
      <c r="B12" s="118"/>
      <c r="C12" s="118"/>
      <c r="D12" s="118"/>
      <c r="E12" s="118"/>
      <c r="F12" s="118"/>
      <c r="G12" s="119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3">
      <c r="A13" s="124" t="s">
        <v>29</v>
      </c>
      <c r="B13" s="125"/>
      <c r="C13" s="125"/>
      <c r="D13" s="125"/>
      <c r="E13" s="125"/>
      <c r="F13" s="125"/>
      <c r="G13" s="125"/>
      <c r="H13" s="125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35">
      <c r="A14" s="34" t="s">
        <v>7</v>
      </c>
      <c r="B14" s="17">
        <f>SUM(B15:B23)</f>
        <v>142</v>
      </c>
      <c r="C14" s="18">
        <f>SUM(C15:C23)</f>
        <v>2705803.32</v>
      </c>
      <c r="D14" s="35"/>
      <c r="E14" s="19">
        <f>SUM(E15:E23)</f>
        <v>118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3">
      <c r="A15" s="26" t="s">
        <v>37</v>
      </c>
      <c r="B15" s="40">
        <v>5</v>
      </c>
      <c r="C15" s="41">
        <v>220800</v>
      </c>
      <c r="D15" s="9"/>
      <c r="E15" s="9">
        <v>0</v>
      </c>
      <c r="F15" s="9"/>
      <c r="G15" s="9" t="s">
        <v>74</v>
      </c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3">
      <c r="A16" s="26" t="s">
        <v>36</v>
      </c>
      <c r="B16" s="29">
        <v>21</v>
      </c>
      <c r="C16" s="7">
        <v>932266.73</v>
      </c>
      <c r="D16" s="9"/>
      <c r="E16" s="9">
        <v>2</v>
      </c>
      <c r="F16" s="9"/>
      <c r="G16" s="9" t="s">
        <v>51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3">
      <c r="A17" s="26" t="s">
        <v>38</v>
      </c>
      <c r="B17" s="29">
        <v>91</v>
      </c>
      <c r="C17" s="7">
        <v>1335000</v>
      </c>
      <c r="D17" s="24"/>
      <c r="E17" s="9">
        <v>91</v>
      </c>
      <c r="F17" s="24"/>
      <c r="G17" s="9" t="s">
        <v>51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3">
      <c r="A22" s="26" t="s">
        <v>16</v>
      </c>
      <c r="B22" s="8">
        <v>2</v>
      </c>
      <c r="C22" s="41">
        <v>24000</v>
      </c>
      <c r="D22" s="8"/>
      <c r="E22" s="9">
        <v>2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3">
      <c r="A23" s="26" t="s">
        <v>17</v>
      </c>
      <c r="B23" s="8">
        <v>23</v>
      </c>
      <c r="C23" s="41">
        <v>193736.59</v>
      </c>
      <c r="D23" s="8"/>
      <c r="E23" s="9">
        <v>23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3">
      <c r="A24" s="121" t="s">
        <v>23</v>
      </c>
      <c r="B24" s="122"/>
      <c r="C24" s="122"/>
      <c r="D24" s="122"/>
      <c r="E24" s="122"/>
      <c r="F24" s="122"/>
      <c r="G24" s="123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3">
      <c r="A25" s="114" t="s">
        <v>30</v>
      </c>
      <c r="B25" s="115"/>
      <c r="C25" s="115"/>
      <c r="D25" s="115"/>
      <c r="E25" s="115"/>
      <c r="F25" s="115"/>
      <c r="G25" s="115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35">
      <c r="A26" s="44" t="s">
        <v>15</v>
      </c>
      <c r="B26" s="19">
        <f>SUM(B27:B37)</f>
        <v>37</v>
      </c>
      <c r="C26" s="18">
        <f>SUM(C27:C37)</f>
        <v>3552756.0999999996</v>
      </c>
      <c r="D26" s="45"/>
      <c r="E26" s="54">
        <f>SUM(E27:E37)</f>
        <v>4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3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3">
      <c r="A28" s="38" t="s">
        <v>43</v>
      </c>
      <c r="B28" s="9">
        <v>5</v>
      </c>
      <c r="C28" s="7">
        <v>1126666.5</v>
      </c>
      <c r="D28" s="8"/>
      <c r="E28" s="9">
        <v>0</v>
      </c>
      <c r="F28" s="8"/>
      <c r="G28" s="8"/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3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3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3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" customHeight="1" x14ac:dyDescent="0.3">
      <c r="A32" s="38" t="s">
        <v>45</v>
      </c>
      <c r="B32" s="9">
        <v>18</v>
      </c>
      <c r="C32" s="55">
        <v>664532.80000000005</v>
      </c>
      <c r="D32" s="8"/>
      <c r="E32" s="9">
        <v>2</v>
      </c>
      <c r="F32" s="8"/>
      <c r="G32" s="9" t="s">
        <v>51</v>
      </c>
      <c r="H32" s="42"/>
      <c r="I32" s="37"/>
      <c r="J32" s="37"/>
      <c r="K32" s="37"/>
      <c r="L32" s="37"/>
      <c r="M32" s="37"/>
      <c r="N32" s="37"/>
      <c r="O32" s="37"/>
    </row>
    <row r="33" spans="1:15" ht="83.4" customHeight="1" x14ac:dyDescent="0.3">
      <c r="A33" s="69" t="s">
        <v>48</v>
      </c>
      <c r="B33" s="9">
        <v>2</v>
      </c>
      <c r="C33" s="7">
        <v>98000</v>
      </c>
      <c r="D33" s="8"/>
      <c r="E33" s="9">
        <v>0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8"/>
      <c r="B36" s="68"/>
      <c r="C36" s="68"/>
      <c r="D36" s="68"/>
      <c r="E36" s="68"/>
      <c r="F36" s="68"/>
      <c r="G36" s="68"/>
    </row>
    <row r="37" spans="1:15" ht="97.2" customHeight="1" x14ac:dyDescent="0.3">
      <c r="A37" s="69" t="s">
        <v>49</v>
      </c>
      <c r="B37" s="70">
        <v>2</v>
      </c>
      <c r="C37" s="70" t="s">
        <v>47</v>
      </c>
      <c r="D37" s="70"/>
      <c r="E37" s="70">
        <v>0</v>
      </c>
      <c r="F37" s="70"/>
      <c r="G37" s="70"/>
    </row>
    <row r="38" spans="1:15" ht="15.6" x14ac:dyDescent="0.3">
      <c r="A38" s="111" t="s">
        <v>33</v>
      </c>
      <c r="B38" s="112"/>
      <c r="C38" s="112"/>
      <c r="D38" s="112"/>
      <c r="E38" s="112"/>
      <c r="F38" s="112"/>
      <c r="G38" s="113"/>
    </row>
    <row r="39" spans="1:15" ht="15.6" x14ac:dyDescent="0.3">
      <c r="A39" s="111" t="s">
        <v>28</v>
      </c>
      <c r="B39" s="112"/>
      <c r="C39" s="112"/>
      <c r="D39" s="112"/>
      <c r="E39" s="112"/>
      <c r="F39" s="112"/>
      <c r="G39" s="113"/>
    </row>
    <row r="40" spans="1:15" ht="51" customHeight="1" x14ac:dyDescent="0.35">
      <c r="A40" s="44" t="s">
        <v>32</v>
      </c>
      <c r="B40" s="56">
        <f>SUM(B41:B44)</f>
        <v>20</v>
      </c>
      <c r="C40" s="18">
        <f>SUM(C41:C44)</f>
        <v>350213.34</v>
      </c>
      <c r="D40" s="57"/>
      <c r="E40" s="56">
        <f>SUM(E41:E44)</f>
        <v>12</v>
      </c>
      <c r="F40" s="58"/>
      <c r="G40" s="58"/>
    </row>
    <row r="41" spans="1:15" ht="100.5" customHeight="1" x14ac:dyDescent="0.3">
      <c r="A41" s="59" t="s">
        <v>40</v>
      </c>
      <c r="B41" s="70">
        <v>6</v>
      </c>
      <c r="C41" s="64">
        <v>115346.66</v>
      </c>
      <c r="D41" s="60"/>
      <c r="E41" s="74">
        <v>4</v>
      </c>
      <c r="F41" s="61"/>
      <c r="G41" s="61"/>
    </row>
    <row r="42" spans="1:15" ht="81" customHeight="1" x14ac:dyDescent="0.3">
      <c r="A42" s="59" t="s">
        <v>41</v>
      </c>
      <c r="B42" s="70">
        <v>6</v>
      </c>
      <c r="C42" s="64">
        <v>109333.34</v>
      </c>
      <c r="D42" s="60"/>
      <c r="E42" s="74">
        <v>4</v>
      </c>
      <c r="F42" s="61"/>
      <c r="G42" s="61"/>
    </row>
    <row r="43" spans="1:15" ht="110.4" customHeight="1" x14ac:dyDescent="0.3">
      <c r="A43" s="62" t="s">
        <v>52</v>
      </c>
      <c r="B43" s="70">
        <v>6</v>
      </c>
      <c r="C43" s="64">
        <v>103320</v>
      </c>
      <c r="D43" s="60"/>
      <c r="E43" s="105">
        <v>4</v>
      </c>
      <c r="F43" s="61"/>
      <c r="G43" s="61"/>
    </row>
    <row r="44" spans="1:15" ht="85.2" customHeight="1" x14ac:dyDescent="0.3">
      <c r="A44" s="62" t="s">
        <v>78</v>
      </c>
      <c r="B44" s="70">
        <v>2</v>
      </c>
      <c r="C44" s="64">
        <v>22213.34</v>
      </c>
      <c r="D44" s="60"/>
      <c r="E44" s="105">
        <v>0</v>
      </c>
      <c r="F44" s="61"/>
      <c r="G44" s="8"/>
    </row>
    <row r="45" spans="1:15" ht="15.6" x14ac:dyDescent="0.3">
      <c r="A45" s="108" t="s">
        <v>34</v>
      </c>
      <c r="B45" s="109"/>
      <c r="C45" s="109"/>
      <c r="D45" s="109"/>
      <c r="E45" s="109"/>
      <c r="F45" s="109"/>
      <c r="G45" s="110"/>
    </row>
    <row r="46" spans="1:15" ht="15.6" x14ac:dyDescent="0.3">
      <c r="A46" s="108" t="s">
        <v>27</v>
      </c>
      <c r="B46" s="109"/>
      <c r="C46" s="109"/>
      <c r="D46" s="109"/>
      <c r="E46" s="109"/>
      <c r="F46" s="109"/>
      <c r="G46" s="110"/>
    </row>
    <row r="47" spans="1:15" ht="66.75" customHeight="1" x14ac:dyDescent="0.35">
      <c r="A47" s="44" t="s">
        <v>31</v>
      </c>
      <c r="B47" s="56">
        <f>SUM(B48:B48)</f>
        <v>6</v>
      </c>
      <c r="C47" s="18">
        <f>SUM(C48:C48)</f>
        <v>217866</v>
      </c>
      <c r="D47" s="57"/>
      <c r="E47" s="56">
        <f>SUM(E48:E48)</f>
        <v>4</v>
      </c>
      <c r="F47" s="58"/>
      <c r="G47" s="58"/>
    </row>
    <row r="48" spans="1:15" ht="53.25" customHeight="1" x14ac:dyDescent="0.3">
      <c r="A48" s="66" t="s">
        <v>39</v>
      </c>
      <c r="B48" s="75">
        <v>6</v>
      </c>
      <c r="C48" s="76">
        <v>217866</v>
      </c>
      <c r="D48" s="67"/>
      <c r="E48" s="6">
        <v>4</v>
      </c>
      <c r="F48" s="58"/>
      <c r="G48" s="58"/>
    </row>
    <row r="49" spans="1:7" ht="19.5" customHeight="1" x14ac:dyDescent="0.3">
      <c r="A49" s="111" t="s">
        <v>35</v>
      </c>
      <c r="B49" s="112"/>
      <c r="C49" s="112"/>
      <c r="D49" s="112"/>
      <c r="E49" s="112"/>
      <c r="F49" s="112"/>
      <c r="G49" s="113"/>
    </row>
    <row r="50" spans="1:7" ht="15.6" x14ac:dyDescent="0.3">
      <c r="A50" s="111" t="s">
        <v>24</v>
      </c>
      <c r="B50" s="112"/>
      <c r="C50" s="112"/>
      <c r="D50" s="112"/>
      <c r="E50" s="112"/>
      <c r="F50" s="112"/>
      <c r="G50" s="113"/>
    </row>
    <row r="51" spans="1:7" ht="51" customHeight="1" x14ac:dyDescent="0.3">
      <c r="A51" s="34" t="s">
        <v>25</v>
      </c>
      <c r="B51" s="71">
        <f>SUM(B52)</f>
        <v>2</v>
      </c>
      <c r="C51" s="72">
        <f>SUM(C52)</f>
        <v>30400</v>
      </c>
      <c r="D51" s="71"/>
      <c r="E51" s="73">
        <f>SUM(E52)</f>
        <v>2</v>
      </c>
      <c r="F51" s="71"/>
      <c r="G51" s="71"/>
    </row>
    <row r="52" spans="1:7" ht="61.95" customHeight="1" x14ac:dyDescent="0.3">
      <c r="A52" s="38" t="s">
        <v>26</v>
      </c>
      <c r="B52" s="63">
        <v>2</v>
      </c>
      <c r="C52" s="64">
        <v>30400</v>
      </c>
      <c r="D52" s="63"/>
      <c r="E52" s="65">
        <v>2</v>
      </c>
      <c r="F52" s="71"/>
      <c r="G52" s="71"/>
    </row>
    <row r="53" spans="1:7" ht="15.6" customHeight="1" x14ac:dyDescent="0.3">
      <c r="A53" s="106" t="s">
        <v>54</v>
      </c>
      <c r="B53" s="107"/>
      <c r="C53" s="107"/>
      <c r="D53" s="107"/>
      <c r="E53" s="107"/>
      <c r="F53" s="107"/>
      <c r="G53" s="107"/>
    </row>
    <row r="54" spans="1:7" ht="21" customHeight="1" x14ac:dyDescent="0.3">
      <c r="A54" s="106" t="s">
        <v>57</v>
      </c>
      <c r="B54" s="107"/>
      <c r="C54" s="107"/>
      <c r="D54" s="107"/>
      <c r="E54" s="107"/>
      <c r="F54" s="107"/>
      <c r="G54" s="107"/>
    </row>
    <row r="55" spans="1:7" ht="66.599999999999994" customHeight="1" x14ac:dyDescent="0.3">
      <c r="A55" s="77" t="s">
        <v>53</v>
      </c>
      <c r="B55" s="71">
        <f>SUM(B56:B57)</f>
        <v>5</v>
      </c>
      <c r="C55" s="72">
        <f>SUM(C56:C57)</f>
        <v>428839.69999999995</v>
      </c>
      <c r="D55" s="71"/>
      <c r="E55" s="73">
        <f>SUM(E56:E57)</f>
        <v>0</v>
      </c>
      <c r="F55" s="71"/>
      <c r="G55" s="71"/>
    </row>
    <row r="56" spans="1:7" ht="102.6" customHeight="1" x14ac:dyDescent="0.3">
      <c r="A56" s="78" t="s">
        <v>55</v>
      </c>
      <c r="B56" s="63">
        <v>2</v>
      </c>
      <c r="C56" s="64">
        <v>261639.8</v>
      </c>
      <c r="D56" s="71"/>
      <c r="E56" s="65">
        <v>0</v>
      </c>
      <c r="F56" s="71"/>
      <c r="G56" s="71"/>
    </row>
    <row r="57" spans="1:7" ht="102.6" customHeight="1" x14ac:dyDescent="0.3">
      <c r="A57" s="78" t="s">
        <v>56</v>
      </c>
      <c r="B57" s="63">
        <v>3</v>
      </c>
      <c r="C57" s="64">
        <v>167199.9</v>
      </c>
      <c r="D57" s="63"/>
      <c r="E57" s="65">
        <v>0</v>
      </c>
      <c r="F57" s="63"/>
      <c r="G57" s="63"/>
    </row>
    <row r="58" spans="1:7" ht="22.5" customHeight="1" x14ac:dyDescent="0.3">
      <c r="A58" s="130" t="s">
        <v>76</v>
      </c>
      <c r="B58" s="131"/>
      <c r="C58" s="131"/>
      <c r="D58" s="131"/>
      <c r="E58" s="131"/>
      <c r="F58" s="131"/>
      <c r="G58" s="132"/>
    </row>
    <row r="59" spans="1:7" ht="19.5" customHeight="1" x14ac:dyDescent="0.3">
      <c r="A59" s="133" t="s">
        <v>59</v>
      </c>
      <c r="B59" s="134"/>
      <c r="C59" s="134"/>
      <c r="D59" s="134"/>
      <c r="E59" s="134"/>
      <c r="F59" s="134"/>
      <c r="G59" s="135"/>
    </row>
    <row r="60" spans="1:7" ht="68.25" customHeight="1" x14ac:dyDescent="0.3">
      <c r="A60" s="81" t="s">
        <v>60</v>
      </c>
      <c r="B60" s="82">
        <f>SUM(B61:B62)</f>
        <v>6</v>
      </c>
      <c r="C60" s="83">
        <f>SUM(C61:C62)</f>
        <v>95511.72</v>
      </c>
      <c r="D60" s="84"/>
      <c r="E60" s="82">
        <f>SUM(E61:E62)</f>
        <v>0</v>
      </c>
      <c r="F60" s="85"/>
      <c r="G60" s="86"/>
    </row>
    <row r="61" spans="1:7" ht="64.5" customHeight="1" x14ac:dyDescent="0.3">
      <c r="A61" s="87" t="s">
        <v>61</v>
      </c>
      <c r="B61" s="88">
        <v>3</v>
      </c>
      <c r="C61" s="64">
        <v>27245.08</v>
      </c>
      <c r="D61" s="85"/>
      <c r="E61" s="89">
        <v>0</v>
      </c>
      <c r="F61" s="85"/>
      <c r="G61" s="90"/>
    </row>
    <row r="62" spans="1:7" ht="75" customHeight="1" x14ac:dyDescent="0.3">
      <c r="A62" s="91" t="s">
        <v>62</v>
      </c>
      <c r="B62" s="92">
        <v>3</v>
      </c>
      <c r="C62" s="93">
        <v>68266.64</v>
      </c>
      <c r="D62" s="94"/>
      <c r="E62" s="95">
        <v>0</v>
      </c>
      <c r="F62" s="94"/>
      <c r="G62" s="96"/>
    </row>
    <row r="63" spans="1:7" ht="16.2" x14ac:dyDescent="0.3">
      <c r="A63" s="81" t="s">
        <v>63</v>
      </c>
      <c r="B63" s="88"/>
      <c r="C63" s="88"/>
      <c r="D63" s="85"/>
      <c r="E63" s="89"/>
      <c r="F63" s="85"/>
      <c r="G63" s="86"/>
    </row>
    <row r="64" spans="1:7" ht="62.4" x14ac:dyDescent="0.3">
      <c r="A64" s="97" t="s">
        <v>64</v>
      </c>
      <c r="B64" s="88">
        <v>3</v>
      </c>
      <c r="C64" s="64">
        <v>27245.08</v>
      </c>
      <c r="D64" s="85"/>
      <c r="E64" s="89">
        <v>0</v>
      </c>
      <c r="F64" s="85"/>
      <c r="G64" s="90"/>
    </row>
    <row r="65" spans="1:7" ht="46.8" x14ac:dyDescent="0.3">
      <c r="A65" s="78" t="s">
        <v>65</v>
      </c>
      <c r="B65" s="63">
        <v>3</v>
      </c>
      <c r="C65" s="64">
        <v>68266.64</v>
      </c>
      <c r="D65" s="63"/>
      <c r="E65" s="65">
        <v>0</v>
      </c>
      <c r="F65" s="63"/>
      <c r="G65" s="63"/>
    </row>
    <row r="66" spans="1:7" ht="15.6" x14ac:dyDescent="0.3">
      <c r="A66" s="133" t="s">
        <v>77</v>
      </c>
      <c r="B66" s="134"/>
      <c r="C66" s="134"/>
      <c r="D66" s="134"/>
      <c r="E66" s="134"/>
      <c r="F66" s="134"/>
      <c r="G66" s="135"/>
    </row>
    <row r="67" spans="1:7" ht="15.6" x14ac:dyDescent="0.3">
      <c r="A67" s="133" t="s">
        <v>66</v>
      </c>
      <c r="B67" s="134"/>
      <c r="C67" s="134"/>
      <c r="D67" s="134"/>
      <c r="E67" s="134"/>
      <c r="F67" s="134"/>
      <c r="G67" s="135"/>
    </row>
    <row r="68" spans="1:7" ht="69.75" customHeight="1" x14ac:dyDescent="0.35">
      <c r="A68" s="81" t="s">
        <v>67</v>
      </c>
      <c r="B68" s="98">
        <v>2</v>
      </c>
      <c r="C68" s="72">
        <v>30165.34</v>
      </c>
      <c r="D68" s="99"/>
      <c r="E68" s="100">
        <f>SUM(E69)</f>
        <v>0</v>
      </c>
      <c r="F68" s="101"/>
      <c r="G68" s="101"/>
    </row>
    <row r="69" spans="1:7" ht="119.25" customHeight="1" x14ac:dyDescent="0.3">
      <c r="A69" s="97" t="s">
        <v>68</v>
      </c>
      <c r="B69" s="70">
        <v>2</v>
      </c>
      <c r="C69" s="64">
        <v>30165.34</v>
      </c>
      <c r="D69" s="102"/>
      <c r="E69" s="79">
        <v>0</v>
      </c>
      <c r="F69" s="101"/>
      <c r="G69" s="101"/>
    </row>
    <row r="70" spans="1:7" ht="15.6" x14ac:dyDescent="0.3">
      <c r="A70" s="133" t="s">
        <v>75</v>
      </c>
      <c r="B70" s="136"/>
      <c r="C70" s="136"/>
      <c r="D70" s="136"/>
      <c r="E70" s="136"/>
      <c r="F70" s="136"/>
      <c r="G70" s="137"/>
    </row>
    <row r="71" spans="1:7" ht="15.6" x14ac:dyDescent="0.3">
      <c r="A71" s="127" t="s">
        <v>69</v>
      </c>
      <c r="B71" s="128"/>
      <c r="C71" s="128"/>
      <c r="D71" s="128"/>
      <c r="E71" s="128"/>
      <c r="F71" s="128"/>
      <c r="G71" s="129"/>
    </row>
    <row r="72" spans="1:7" ht="64.8" x14ac:dyDescent="0.3">
      <c r="A72" s="81" t="s">
        <v>70</v>
      </c>
      <c r="B72" s="100">
        <f>SUM(B73:B75)</f>
        <v>45</v>
      </c>
      <c r="C72" s="103">
        <f>SUM(C73:C75)</f>
        <v>267362.98</v>
      </c>
      <c r="D72" s="102"/>
      <c r="E72" s="100">
        <f>SUM(E73:E75)</f>
        <v>0</v>
      </c>
      <c r="F72" s="101"/>
      <c r="G72" s="101"/>
    </row>
    <row r="73" spans="1:7" ht="93.6" x14ac:dyDescent="0.3">
      <c r="A73" s="104" t="s">
        <v>71</v>
      </c>
      <c r="B73" s="63">
        <v>4</v>
      </c>
      <c r="C73" s="64">
        <v>34000</v>
      </c>
      <c r="D73" s="63"/>
      <c r="E73" s="63">
        <v>0</v>
      </c>
      <c r="F73" s="63"/>
      <c r="G73" s="63"/>
    </row>
    <row r="74" spans="1:7" ht="93.6" x14ac:dyDescent="0.3">
      <c r="A74" s="104" t="s">
        <v>72</v>
      </c>
      <c r="B74" s="63">
        <v>4</v>
      </c>
      <c r="C74" s="64">
        <v>14533.38</v>
      </c>
      <c r="D74" s="63"/>
      <c r="E74" s="65">
        <v>0</v>
      </c>
      <c r="F74" s="63"/>
      <c r="G74" s="63"/>
    </row>
    <row r="75" spans="1:7" ht="78" x14ac:dyDescent="0.3">
      <c r="A75" s="104" t="s">
        <v>73</v>
      </c>
      <c r="B75" s="63">
        <v>37</v>
      </c>
      <c r="C75" s="64">
        <v>218829.6</v>
      </c>
      <c r="D75" s="63"/>
      <c r="E75" s="65">
        <v>0</v>
      </c>
      <c r="F75" s="63"/>
      <c r="G75" s="63"/>
    </row>
  </sheetData>
  <mergeCells count="22">
    <mergeCell ref="A71:G71"/>
    <mergeCell ref="A58:G58"/>
    <mergeCell ref="A59:G59"/>
    <mergeCell ref="A66:G66"/>
    <mergeCell ref="A67:G67"/>
    <mergeCell ref="A70:G70"/>
    <mergeCell ref="A25:G25"/>
    <mergeCell ref="A1:O1"/>
    <mergeCell ref="A2:G2"/>
    <mergeCell ref="A12:G12"/>
    <mergeCell ref="A4:G4"/>
    <mergeCell ref="A24:G24"/>
    <mergeCell ref="A13:H13"/>
    <mergeCell ref="A5:G5"/>
    <mergeCell ref="A53:G53"/>
    <mergeCell ref="A54:G54"/>
    <mergeCell ref="A46:G46"/>
    <mergeCell ref="A38:G38"/>
    <mergeCell ref="A39:G39"/>
    <mergeCell ref="A49:G49"/>
    <mergeCell ref="A50:G50"/>
    <mergeCell ref="A45:G4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2022-04-12T08:25:43Z</dcterms:modified>
</cp:coreProperties>
</file>